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附件5" sheetId="1" r:id="rId1"/>
  </sheets>
  <definedNames>
    <definedName name="_xlnm._FilterDatabase" localSheetId="0" hidden="1">附件5!$D$3:$W$3</definedName>
  </definedNames>
  <calcPr calcId="144525"/>
</workbook>
</file>

<file path=xl/sharedStrings.xml><?xml version="1.0" encoding="utf-8"?>
<sst xmlns="http://schemas.openxmlformats.org/spreadsheetml/2006/main" count="228" uniqueCount="80">
  <si>
    <t>附件5.</t>
  </si>
  <si>
    <t>海南师范大学旅游学院2021-2022学年第一学期开学第一周教学检查登记表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</si>
  <si>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</si>
  <si>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</si>
  <si>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</si>
  <si>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</si>
  <si>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</si>
  <si>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</si>
  <si>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</si>
  <si>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</si>
  <si>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</si>
  <si>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</si>
  <si>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</si>
  <si>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</si>
  <si>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</si>
  <si>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</si>
  <si>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</si>
  <si>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</si>
  <si>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</si>
  <si>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</si>
  <si>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</si>
  <si>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玩手机
人数</t>
  </si>
  <si>
    <t>玩手机
比例</t>
  </si>
  <si>
    <t>师生文明礼仪情况</t>
  </si>
  <si>
    <t>其他教学异常情况</t>
  </si>
  <si>
    <t>桂林洋</t>
  </si>
  <si>
    <t>星期一</t>
  </si>
  <si>
    <t>第1,2节</t>
  </si>
  <si>
    <t>1-9</t>
  </si>
  <si>
    <t>[桂]公共202【公共教室】</t>
  </si>
  <si>
    <t>市场营销</t>
  </si>
  <si>
    <t>2020旅游管理（3+4）</t>
  </si>
  <si>
    <t>符英</t>
  </si>
  <si>
    <t>及时</t>
  </si>
  <si>
    <t>是</t>
  </si>
  <si>
    <t>完好</t>
  </si>
  <si>
    <t>良好</t>
  </si>
  <si>
    <t>无</t>
  </si>
  <si>
    <t>[桂]公共204【公共教室】</t>
  </si>
  <si>
    <t>市场营销学</t>
  </si>
  <si>
    <t>2020管理类12班</t>
  </si>
  <si>
    <t>石凤玲</t>
  </si>
  <si>
    <t>第3,4节</t>
  </si>
  <si>
    <t>[桂]外语409【公共教室】</t>
  </si>
  <si>
    <t>会计学</t>
  </si>
  <si>
    <t>霍妍如</t>
  </si>
  <si>
    <t>完成</t>
  </si>
  <si>
    <t>[桂]公共403【公共教室】</t>
  </si>
  <si>
    <t>旅游景区管理实务</t>
  </si>
  <si>
    <t>赵志峰</t>
  </si>
  <si>
    <t>2020酒店管理（3+4）</t>
  </si>
  <si>
    <t>2020管理类10班</t>
  </si>
  <si>
    <t>2020管理类11班</t>
  </si>
  <si>
    <t>第5,6节</t>
  </si>
  <si>
    <t>1-8</t>
  </si>
  <si>
    <t>[桂]外语411【公共教室】</t>
  </si>
  <si>
    <t>海南旅游</t>
  </si>
  <si>
    <t>2018酒店管理</t>
  </si>
  <si>
    <t>历史</t>
  </si>
  <si>
    <t>[桂]外语506【公共教室】</t>
  </si>
  <si>
    <t>旅游景区管理</t>
  </si>
  <si>
    <t>2019旅游管理</t>
  </si>
  <si>
    <t>梁德华</t>
  </si>
  <si>
    <t>否</t>
  </si>
  <si>
    <t>旅游美学</t>
  </si>
  <si>
    <t>2019旅游管理（实验班）</t>
  </si>
  <si>
    <t>[桂]公共109【公共教室】</t>
  </si>
  <si>
    <t>生态旅游</t>
  </si>
  <si>
    <t>2018旅游管理（3+4）</t>
  </si>
  <si>
    <t>罗艳菊</t>
  </si>
  <si>
    <t>…</t>
  </si>
  <si>
    <t>统计</t>
  </si>
  <si>
    <t>--</t>
  </si>
  <si>
    <t>教学班个数</t>
  </si>
  <si>
    <t>人</t>
  </si>
  <si>
    <t>%</t>
  </si>
  <si>
    <t>门</t>
  </si>
  <si>
    <t>间</t>
  </si>
  <si>
    <t>检查人员签字：</t>
  </si>
  <si>
    <t>填表日期：20  年  月  日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</si>
</sst>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  <numFmt numFmtId="177" formatCode="_ \¥* #,##0.00_ ;_ \¥* \-#,##0.00_ ;_ \¥* &quot;-&quot;??_ ;_ @_ "/>
  </numFmts>
  <fonts count="41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9" borderId="19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6" fillId="24" borderId="23" applyNumberFormat="0" applyAlignment="0" applyProtection="0">
      <alignment vertical="center"/>
    </xf>
    <xf numFmtId="0" fontId="35" fillId="24" borderId="17" applyNumberFormat="0" applyAlignment="0" applyProtection="0">
      <alignment vertical="center"/>
    </xf>
    <xf numFmtId="0" fontId="39" fillId="28" borderId="24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40" fillId="0" borderId="0"/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vertical="center" shrinkToFit="1"/>
    </xf>
    <xf numFmtId="0" fontId="3" fillId="0" borderId="0" xfId="0" applyNumberFormat="1" applyFont="1" applyFill="1" applyAlignment="1">
      <alignment vertical="center" shrinkToFi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0" xfId="0" applyNumberFormat="1" applyFo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2" xfId="49" applyFont="1" applyFill="1" applyBorder="1" applyAlignment="1">
      <alignment horizontal="center" vertical="center" shrinkToFit="1"/>
    </xf>
    <xf numFmtId="0" fontId="8" fillId="2" borderId="3" xfId="49" applyFont="1" applyFill="1" applyBorder="1" applyAlignment="1">
      <alignment horizontal="center" vertical="center" shrinkToFit="1"/>
    </xf>
    <xf numFmtId="0" fontId="8" fillId="2" borderId="4" xfId="49" applyFont="1" applyFill="1" applyBorder="1" applyAlignment="1">
      <alignment horizontal="center" vertical="center" shrinkToFit="1"/>
    </xf>
    <xf numFmtId="176" fontId="8" fillId="2" borderId="4" xfId="49" applyNumberFormat="1" applyFont="1" applyFill="1" applyBorder="1" applyAlignment="1">
      <alignment horizontal="center" vertical="center" shrinkToFit="1"/>
    </xf>
    <xf numFmtId="0" fontId="9" fillId="2" borderId="4" xfId="49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2" fillId="3" borderId="8" xfId="0" applyNumberFormat="1" applyFont="1" applyFill="1" applyBorder="1" applyAlignment="1">
      <alignment vertical="center" shrinkToFit="1"/>
    </xf>
    <xf numFmtId="0" fontId="12" fillId="3" borderId="9" xfId="0" applyNumberFormat="1" applyFont="1" applyFill="1" applyBorder="1" applyAlignment="1">
      <alignment vertical="center" shrinkToFit="1"/>
    </xf>
    <xf numFmtId="0" fontId="8" fillId="3" borderId="10" xfId="0" applyNumberFormat="1" applyFont="1" applyFill="1" applyBorder="1" applyAlignment="1">
      <alignment horizontal="center" vertical="center" shrinkToFit="1"/>
    </xf>
    <xf numFmtId="0" fontId="13" fillId="3" borderId="10" xfId="0" applyNumberFormat="1" applyFont="1" applyFill="1" applyBorder="1" applyAlignment="1">
      <alignment vertical="center" shrinkToFit="1"/>
    </xf>
    <xf numFmtId="0" fontId="9" fillId="3" borderId="10" xfId="0" applyNumberFormat="1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10" fontId="15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10" fontId="10" fillId="0" borderId="7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77" fontId="16" fillId="0" borderId="14" xfId="0" applyNumberFormat="1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177" fontId="10" fillId="0" borderId="14" xfId="0" applyNumberFormat="1" applyFont="1" applyBorder="1" applyAlignment="1">
      <alignment horizontal="left" vertical="center" wrapText="1"/>
    </xf>
    <xf numFmtId="0" fontId="8" fillId="3" borderId="10" xfId="0" applyNumberFormat="1" applyFont="1" applyFill="1" applyBorder="1" applyAlignment="1">
      <alignment horizontal="center" vertical="center" wrapText="1" shrinkToFit="1"/>
    </xf>
    <xf numFmtId="0" fontId="8" fillId="3" borderId="15" xfId="0" applyNumberFormat="1" applyFont="1" applyFill="1" applyBorder="1" applyAlignment="1">
      <alignment horizontal="center" vertical="center" wrapText="1" shrinkToFit="1"/>
    </xf>
    <xf numFmtId="0" fontId="8" fillId="3" borderId="16" xfId="0" applyNumberFormat="1" applyFont="1" applyFill="1" applyBorder="1" applyAlignment="1">
      <alignment vertical="center" wrapText="1"/>
    </xf>
    <xf numFmtId="0" fontId="19" fillId="0" borderId="0" xfId="0" applyFont="1" applyFill="1">
      <alignment vertical="center"/>
    </xf>
    <xf numFmtId="0" fontId="0" fillId="0" borderId="11" xfId="0" applyBorder="1" applyAlignment="1">
      <alignment horizontal="right" vertical="center"/>
    </xf>
    <xf numFmtId="0" fontId="8" fillId="3" borderId="10" xfId="0" applyNumberFormat="1" applyFont="1" applyFill="1" applyBorder="1" applyAlignment="1" quotePrefix="1">
      <alignment horizontal="center" vertical="center" shrinkToFit="1"/>
    </xf>
    <xf numFmtId="0" fontId="9" fillId="3" borderId="10" xfId="0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0</xdr:colOff>
      <xdr:row>19</xdr:row>
      <xdr:rowOff>95250</xdr:rowOff>
    </xdr:from>
    <xdr:to>
      <xdr:col>14</xdr:col>
      <xdr:colOff>0</xdr:colOff>
      <xdr:row>20</xdr:row>
      <xdr:rowOff>0</xdr:rowOff>
    </xdr:to>
    <xdr:sp>
      <xdr:nvSpPr>
        <xdr:cNvPr id="2" name="Line 6"/>
        <xdr:cNvSpPr/>
      </xdr:nvSpPr>
      <xdr:spPr>
        <a:xfrm>
          <a:off x="9372600" y="6158230"/>
          <a:ext cx="0" cy="22161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14</xdr:col>
      <xdr:colOff>0</xdr:colOff>
      <xdr:row>19</xdr:row>
      <xdr:rowOff>76835</xdr:rowOff>
    </xdr:from>
    <xdr:to>
      <xdr:col>14</xdr:col>
      <xdr:colOff>0</xdr:colOff>
      <xdr:row>20</xdr:row>
      <xdr:rowOff>0</xdr:rowOff>
    </xdr:to>
    <xdr:sp>
      <xdr:nvSpPr>
        <xdr:cNvPr id="3" name="Line 7"/>
        <xdr:cNvSpPr/>
      </xdr:nvSpPr>
      <xdr:spPr>
        <a:xfrm>
          <a:off x="9372600" y="6139815"/>
          <a:ext cx="0" cy="24003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G21"/>
  <sheetViews>
    <sheetView tabSelected="1" zoomScaleSheetLayoutView="60" workbookViewId="0">
      <pane xSplit="9" ySplit="3" topLeftCell="J4" activePane="bottomRight" state="frozen"/>
      <selection/>
      <selection pane="topRight"/>
      <selection pane="bottomLeft"/>
      <selection pane="bottomRight" activeCell="J17" sqref="J17"/>
    </sheetView>
  </sheetViews>
  <sheetFormatPr defaultColWidth="9" defaultRowHeight="13.5"/>
  <cols>
    <col min="1" max="1" width="4.375" style="4" customWidth="1"/>
    <col min="2" max="2" width="6.25" style="4" customWidth="1"/>
    <col min="3" max="3" width="7.25" style="4" customWidth="1"/>
    <col min="4" max="4" width="10.125" customWidth="1"/>
    <col min="5" max="5" width="8.375" hidden="1" customWidth="1"/>
    <col min="6" max="6" width="12.75" style="5" customWidth="1"/>
    <col min="7" max="7" width="24.125" style="6" customWidth="1"/>
    <col min="8" max="8" width="8.5" customWidth="1"/>
    <col min="9" max="9" width="11.75" customWidth="1"/>
    <col min="10" max="10" width="8.5" customWidth="1"/>
    <col min="11" max="11" width="6.375" customWidth="1"/>
    <col min="12" max="12" width="7.875" customWidth="1"/>
    <col min="13" max="13" width="6.375" customWidth="1"/>
    <col min="14" max="14" width="8.75" customWidth="1"/>
    <col min="15" max="16" width="6.375" customWidth="1"/>
    <col min="17" max="21" width="6.375" style="4" customWidth="1"/>
    <col min="22" max="22" width="8.5" style="4" customWidth="1"/>
    <col min="23" max="23" width="20" customWidth="1"/>
  </cols>
  <sheetData>
    <row r="1" ht="14.25" spans="1:23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ht="39" customHeight="1" spans="1:23">
      <c r="A2" s="9" t="s">
        <v>1</v>
      </c>
      <c r="B2" s="9"/>
      <c r="C2" s="9"/>
      <c r="D2" s="9"/>
      <c r="E2" s="9"/>
      <c r="F2" s="9"/>
      <c r="G2" s="1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="1" customFormat="1" ht="24.95" customHeight="1" spans="1:23">
      <c r="A3" s="11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3" s="13" t="s">
        <v>9</v>
      </c>
      <c r="I3" s="30" t="s">
        <v>10</v>
      </c>
      <c r="J3" s="30" t="s">
        <v>11</v>
      </c>
      <c r="K3" s="31" t="s">
        <v>12</v>
      </c>
      <c r="L3" s="32" t="s">
        <v>13</v>
      </c>
      <c r="M3" s="32" t="s">
        <v>14</v>
      </c>
      <c r="N3" s="32" t="s">
        <v>15</v>
      </c>
      <c r="O3" s="31" t="s">
        <v>16</v>
      </c>
      <c r="P3" s="31" t="s">
        <v>17</v>
      </c>
      <c r="Q3" s="31" t="s">
        <v>18</v>
      </c>
      <c r="R3" s="46" t="s">
        <v>19</v>
      </c>
      <c r="S3" s="47" t="s">
        <v>20</v>
      </c>
      <c r="T3" s="48" t="s">
        <v>21</v>
      </c>
      <c r="U3" s="48" t="s">
        <v>22</v>
      </c>
      <c r="V3" s="48" t="s">
        <v>23</v>
      </c>
      <c r="W3" s="31" t="s">
        <v>24</v>
      </c>
    </row>
    <row r="4" s="2" customFormat="1" ht="24.95" customHeight="1" spans="1:23">
      <c r="A4" s="16">
        <v>1</v>
      </c>
      <c r="B4" s="17" t="s">
        <v>25</v>
      </c>
      <c r="C4" s="18" t="s">
        <v>26</v>
      </c>
      <c r="D4" s="18" t="s">
        <v>27</v>
      </c>
      <c r="E4" s="18"/>
      <c r="F4" s="19" t="s">
        <v>28</v>
      </c>
      <c r="G4" s="20" t="s">
        <v>29</v>
      </c>
      <c r="H4" s="21" t="s">
        <v>30</v>
      </c>
      <c r="I4" s="33" t="s">
        <v>31</v>
      </c>
      <c r="J4" s="18" t="s">
        <v>32</v>
      </c>
      <c r="K4" s="34" t="s">
        <v>33</v>
      </c>
      <c r="L4" s="35">
        <v>39</v>
      </c>
      <c r="M4" s="36">
        <v>38</v>
      </c>
      <c r="N4" s="37">
        <f>(L4-M4)/L4*100%</f>
        <v>0.0256410256410256</v>
      </c>
      <c r="O4" s="38" t="s">
        <v>34</v>
      </c>
      <c r="P4" s="39">
        <v>0</v>
      </c>
      <c r="Q4" s="44">
        <v>0</v>
      </c>
      <c r="R4" s="44" t="s">
        <v>35</v>
      </c>
      <c r="S4" s="49" t="s">
        <v>36</v>
      </c>
      <c r="T4" s="44">
        <v>0</v>
      </c>
      <c r="U4" s="50">
        <v>0</v>
      </c>
      <c r="V4" s="51" t="s">
        <v>36</v>
      </c>
      <c r="W4" s="52" t="s">
        <v>37</v>
      </c>
    </row>
    <row r="5" s="2" customFormat="1" ht="24.95" customHeight="1" spans="1:23">
      <c r="A5" s="16">
        <v>2</v>
      </c>
      <c r="B5" s="17" t="s">
        <v>25</v>
      </c>
      <c r="C5" s="18" t="s">
        <v>26</v>
      </c>
      <c r="D5" s="18" t="s">
        <v>27</v>
      </c>
      <c r="E5" s="18"/>
      <c r="F5" s="19" t="s">
        <v>28</v>
      </c>
      <c r="G5" s="20" t="s">
        <v>38</v>
      </c>
      <c r="H5" s="21" t="s">
        <v>39</v>
      </c>
      <c r="I5" s="40" t="s">
        <v>40</v>
      </c>
      <c r="J5" s="18" t="s">
        <v>41</v>
      </c>
      <c r="K5" s="34" t="s">
        <v>33</v>
      </c>
      <c r="L5" s="35">
        <v>35</v>
      </c>
      <c r="M5" s="36">
        <v>35</v>
      </c>
      <c r="N5" s="37">
        <f t="shared" ref="N5:N16" si="0">(L5-M5)/L5*100%</f>
        <v>0</v>
      </c>
      <c r="O5" s="41" t="s">
        <v>34</v>
      </c>
      <c r="P5" s="39">
        <v>0</v>
      </c>
      <c r="Q5" s="44">
        <v>0</v>
      </c>
      <c r="R5" s="49" t="s">
        <v>35</v>
      </c>
      <c r="S5" s="49" t="s">
        <v>36</v>
      </c>
      <c r="T5" s="44">
        <v>0</v>
      </c>
      <c r="U5" s="50">
        <v>0</v>
      </c>
      <c r="V5" s="51" t="s">
        <v>36</v>
      </c>
      <c r="W5" s="52" t="s">
        <v>37</v>
      </c>
    </row>
    <row r="6" s="2" customFormat="1" ht="24.95" customHeight="1" spans="1:23">
      <c r="A6" s="16">
        <v>3</v>
      </c>
      <c r="B6" s="17" t="s">
        <v>25</v>
      </c>
      <c r="C6" s="18" t="s">
        <v>26</v>
      </c>
      <c r="D6" s="18" t="s">
        <v>42</v>
      </c>
      <c r="E6" s="18"/>
      <c r="F6" s="19" t="s">
        <v>28</v>
      </c>
      <c r="G6" s="20" t="s">
        <v>43</v>
      </c>
      <c r="H6" s="21" t="s">
        <v>44</v>
      </c>
      <c r="I6" s="33" t="s">
        <v>40</v>
      </c>
      <c r="J6" s="18" t="s">
        <v>45</v>
      </c>
      <c r="K6" s="34" t="s">
        <v>33</v>
      </c>
      <c r="L6" s="35">
        <v>35</v>
      </c>
      <c r="M6" s="36">
        <v>35</v>
      </c>
      <c r="N6" s="37">
        <f t="shared" si="0"/>
        <v>0</v>
      </c>
      <c r="O6" s="41" t="s">
        <v>34</v>
      </c>
      <c r="P6" s="39">
        <v>0</v>
      </c>
      <c r="Q6" s="44">
        <v>0</v>
      </c>
      <c r="R6" s="49" t="s">
        <v>46</v>
      </c>
      <c r="S6" s="49" t="s">
        <v>36</v>
      </c>
      <c r="T6" s="44">
        <v>0</v>
      </c>
      <c r="U6" s="50">
        <v>0</v>
      </c>
      <c r="V6" s="51" t="s">
        <v>36</v>
      </c>
      <c r="W6" s="52" t="s">
        <v>37</v>
      </c>
    </row>
    <row r="7" s="2" customFormat="1" ht="24.95" customHeight="1" spans="1:23">
      <c r="A7" s="16">
        <v>4</v>
      </c>
      <c r="B7" s="17" t="s">
        <v>25</v>
      </c>
      <c r="C7" s="18" t="s">
        <v>26</v>
      </c>
      <c r="D7" s="18" t="s">
        <v>42</v>
      </c>
      <c r="E7" s="18"/>
      <c r="F7" s="19" t="s">
        <v>28</v>
      </c>
      <c r="G7" s="20" t="s">
        <v>47</v>
      </c>
      <c r="H7" s="21" t="s">
        <v>48</v>
      </c>
      <c r="I7" s="33" t="s">
        <v>31</v>
      </c>
      <c r="J7" s="18" t="s">
        <v>49</v>
      </c>
      <c r="K7" s="34" t="s">
        <v>33</v>
      </c>
      <c r="L7" s="35">
        <v>39</v>
      </c>
      <c r="M7" s="36">
        <v>38</v>
      </c>
      <c r="N7" s="37">
        <f t="shared" si="0"/>
        <v>0.0256410256410256</v>
      </c>
      <c r="O7" s="41" t="s">
        <v>34</v>
      </c>
      <c r="P7" s="39">
        <v>0</v>
      </c>
      <c r="Q7" s="44">
        <v>0</v>
      </c>
      <c r="R7" s="49" t="s">
        <v>35</v>
      </c>
      <c r="S7" s="49" t="s">
        <v>36</v>
      </c>
      <c r="T7" s="44">
        <v>0</v>
      </c>
      <c r="U7" s="50">
        <v>0</v>
      </c>
      <c r="V7" s="53" t="s">
        <v>36</v>
      </c>
      <c r="W7" s="54" t="s">
        <v>37</v>
      </c>
    </row>
    <row r="8" s="2" customFormat="1" ht="24.95" customHeight="1" spans="1:47">
      <c r="A8" s="16">
        <v>5</v>
      </c>
      <c r="B8" s="17" t="s">
        <v>25</v>
      </c>
      <c r="C8" s="18" t="s">
        <v>26</v>
      </c>
      <c r="D8" s="18" t="s">
        <v>42</v>
      </c>
      <c r="E8" s="18"/>
      <c r="F8" s="19" t="s">
        <v>28</v>
      </c>
      <c r="G8" s="20" t="s">
        <v>29</v>
      </c>
      <c r="H8" s="21" t="s">
        <v>30</v>
      </c>
      <c r="I8" s="33" t="s">
        <v>50</v>
      </c>
      <c r="J8" s="18" t="s">
        <v>32</v>
      </c>
      <c r="K8" s="34" t="s">
        <v>33</v>
      </c>
      <c r="L8" s="35">
        <v>42</v>
      </c>
      <c r="M8" s="36">
        <v>42</v>
      </c>
      <c r="N8" s="37">
        <f t="shared" si="0"/>
        <v>0</v>
      </c>
      <c r="O8" s="41" t="s">
        <v>34</v>
      </c>
      <c r="P8" s="39">
        <v>0</v>
      </c>
      <c r="Q8" s="44">
        <v>0</v>
      </c>
      <c r="R8" s="49" t="s">
        <v>35</v>
      </c>
      <c r="S8" s="49" t="s">
        <v>36</v>
      </c>
      <c r="T8" s="44">
        <v>0</v>
      </c>
      <c r="U8" s="50">
        <v>0</v>
      </c>
      <c r="V8" s="51" t="s">
        <v>36</v>
      </c>
      <c r="W8" s="52" t="s">
        <v>37</v>
      </c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="2" customFormat="1" ht="24.95" customHeight="1" spans="1:23">
      <c r="A9" s="16">
        <v>6</v>
      </c>
      <c r="B9" s="17" t="s">
        <v>25</v>
      </c>
      <c r="C9" s="18" t="s">
        <v>26</v>
      </c>
      <c r="D9" s="18" t="s">
        <v>42</v>
      </c>
      <c r="E9" s="18"/>
      <c r="F9" s="19" t="s">
        <v>28</v>
      </c>
      <c r="G9" s="20" t="s">
        <v>38</v>
      </c>
      <c r="H9" s="21" t="s">
        <v>39</v>
      </c>
      <c r="I9" s="33" t="s">
        <v>51</v>
      </c>
      <c r="J9" s="18" t="s">
        <v>41</v>
      </c>
      <c r="K9" s="34" t="s">
        <v>33</v>
      </c>
      <c r="L9" s="35">
        <v>32</v>
      </c>
      <c r="M9" s="36">
        <v>32</v>
      </c>
      <c r="N9" s="37">
        <f t="shared" si="0"/>
        <v>0</v>
      </c>
      <c r="O9" s="41" t="s">
        <v>34</v>
      </c>
      <c r="P9" s="39">
        <v>0</v>
      </c>
      <c r="Q9" s="49">
        <v>0</v>
      </c>
      <c r="R9" s="49" t="s">
        <v>35</v>
      </c>
      <c r="S9" s="49" t="s">
        <v>36</v>
      </c>
      <c r="T9" s="44">
        <v>0</v>
      </c>
      <c r="U9" s="50">
        <v>0</v>
      </c>
      <c r="V9" s="51" t="s">
        <v>36</v>
      </c>
      <c r="W9" s="52" t="s">
        <v>37</v>
      </c>
    </row>
    <row r="10" s="2" customFormat="1" ht="24.95" customHeight="1" spans="1:47">
      <c r="A10" s="16">
        <v>7</v>
      </c>
      <c r="B10" s="17" t="s">
        <v>25</v>
      </c>
      <c r="C10" s="18" t="s">
        <v>26</v>
      </c>
      <c r="D10" s="18" t="s">
        <v>42</v>
      </c>
      <c r="E10" s="18"/>
      <c r="F10" s="19" t="s">
        <v>28</v>
      </c>
      <c r="G10" s="20" t="s">
        <v>38</v>
      </c>
      <c r="H10" s="21" t="s">
        <v>39</v>
      </c>
      <c r="I10" s="33" t="s">
        <v>52</v>
      </c>
      <c r="J10" s="18" t="s">
        <v>41</v>
      </c>
      <c r="K10" s="42" t="s">
        <v>33</v>
      </c>
      <c r="L10" s="35">
        <v>36</v>
      </c>
      <c r="M10" s="36">
        <v>35</v>
      </c>
      <c r="N10" s="37">
        <f t="shared" si="0"/>
        <v>0.0277777777777778</v>
      </c>
      <c r="O10" s="41" t="s">
        <v>34</v>
      </c>
      <c r="P10" s="39">
        <v>0</v>
      </c>
      <c r="Q10" s="44">
        <v>0</v>
      </c>
      <c r="R10" s="44" t="s">
        <v>35</v>
      </c>
      <c r="S10" s="49" t="s">
        <v>36</v>
      </c>
      <c r="T10" s="44">
        <v>0</v>
      </c>
      <c r="U10" s="50">
        <v>0</v>
      </c>
      <c r="V10" s="51" t="s">
        <v>36</v>
      </c>
      <c r="W10" s="52" t="s">
        <v>37</v>
      </c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="2" customFormat="1" ht="24.95" customHeight="1" spans="1:23">
      <c r="A11" s="16">
        <v>8</v>
      </c>
      <c r="B11" s="17" t="s">
        <v>25</v>
      </c>
      <c r="C11" s="18" t="s">
        <v>26</v>
      </c>
      <c r="D11" s="18" t="s">
        <v>53</v>
      </c>
      <c r="E11" s="18"/>
      <c r="F11" s="19" t="s">
        <v>54</v>
      </c>
      <c r="G11" s="20" t="s">
        <v>55</v>
      </c>
      <c r="H11" s="21" t="s">
        <v>56</v>
      </c>
      <c r="I11" s="40" t="s">
        <v>57</v>
      </c>
      <c r="J11" s="18" t="s">
        <v>32</v>
      </c>
      <c r="K11" s="34" t="s">
        <v>33</v>
      </c>
      <c r="L11" s="35">
        <v>23</v>
      </c>
      <c r="M11" s="43">
        <v>21</v>
      </c>
      <c r="N11" s="37">
        <f t="shared" si="0"/>
        <v>0.0869565217391304</v>
      </c>
      <c r="O11" s="41" t="s">
        <v>34</v>
      </c>
      <c r="P11" s="39">
        <v>0</v>
      </c>
      <c r="Q11" s="44">
        <v>0</v>
      </c>
      <c r="R11" s="49" t="s">
        <v>35</v>
      </c>
      <c r="S11" s="49" t="s">
        <v>36</v>
      </c>
      <c r="T11" s="44">
        <v>0</v>
      </c>
      <c r="U11" s="50">
        <v>0</v>
      </c>
      <c r="V11" s="51" t="s">
        <v>36</v>
      </c>
      <c r="W11" s="52" t="s">
        <v>37</v>
      </c>
    </row>
    <row r="12" s="2" customFormat="1" ht="24.95" customHeight="1" spans="1:23">
      <c r="A12" s="16">
        <v>9</v>
      </c>
      <c r="B12" s="17" t="s">
        <v>25</v>
      </c>
      <c r="C12" s="18" t="s">
        <v>26</v>
      </c>
      <c r="D12" s="18" t="s">
        <v>53</v>
      </c>
      <c r="E12" s="18"/>
      <c r="F12" s="19" t="s">
        <v>28</v>
      </c>
      <c r="G12" s="20" t="s">
        <v>38</v>
      </c>
      <c r="H12" s="21" t="s">
        <v>44</v>
      </c>
      <c r="I12" s="40" t="s">
        <v>51</v>
      </c>
      <c r="J12" s="18" t="s">
        <v>45</v>
      </c>
      <c r="K12" s="34" t="s">
        <v>58</v>
      </c>
      <c r="L12" s="35">
        <v>32</v>
      </c>
      <c r="M12" s="36">
        <v>32</v>
      </c>
      <c r="N12" s="37">
        <f t="shared" si="0"/>
        <v>0</v>
      </c>
      <c r="O12" s="41" t="s">
        <v>34</v>
      </c>
      <c r="P12" s="39">
        <v>0</v>
      </c>
      <c r="Q12" s="44">
        <v>0</v>
      </c>
      <c r="R12" s="49" t="s">
        <v>35</v>
      </c>
      <c r="S12" s="49" t="s">
        <v>36</v>
      </c>
      <c r="T12" s="44">
        <v>0</v>
      </c>
      <c r="U12" s="50">
        <v>0</v>
      </c>
      <c r="V12" s="51" t="s">
        <v>36</v>
      </c>
      <c r="W12" s="52" t="s">
        <v>37</v>
      </c>
    </row>
    <row r="13" s="2" customFormat="1" ht="24.95" customHeight="1" spans="1:23">
      <c r="A13" s="16">
        <v>10</v>
      </c>
      <c r="B13" s="17" t="s">
        <v>25</v>
      </c>
      <c r="C13" s="18" t="s">
        <v>26</v>
      </c>
      <c r="D13" s="18" t="s">
        <v>53</v>
      </c>
      <c r="E13" s="18"/>
      <c r="F13" s="19" t="s">
        <v>28</v>
      </c>
      <c r="G13" s="20" t="s">
        <v>38</v>
      </c>
      <c r="H13" s="21" t="s">
        <v>44</v>
      </c>
      <c r="I13" s="33" t="s">
        <v>52</v>
      </c>
      <c r="J13" s="18" t="s">
        <v>45</v>
      </c>
      <c r="K13" s="34" t="s">
        <v>33</v>
      </c>
      <c r="L13" s="35">
        <v>36</v>
      </c>
      <c r="M13" s="36">
        <v>35</v>
      </c>
      <c r="N13" s="37">
        <f t="shared" si="0"/>
        <v>0.0277777777777778</v>
      </c>
      <c r="O13" s="38" t="s">
        <v>34</v>
      </c>
      <c r="P13" s="39">
        <v>0</v>
      </c>
      <c r="Q13" s="44">
        <v>0</v>
      </c>
      <c r="R13" s="49" t="s">
        <v>35</v>
      </c>
      <c r="S13" s="49" t="s">
        <v>36</v>
      </c>
      <c r="T13" s="44">
        <v>0</v>
      </c>
      <c r="U13" s="50">
        <v>0</v>
      </c>
      <c r="V13" s="51" t="s">
        <v>36</v>
      </c>
      <c r="W13" s="52" t="s">
        <v>37</v>
      </c>
    </row>
    <row r="14" s="2" customFormat="1" ht="24.95" customHeight="1" spans="1:23">
      <c r="A14" s="16">
        <v>11</v>
      </c>
      <c r="B14" s="17" t="s">
        <v>25</v>
      </c>
      <c r="C14" s="18" t="s">
        <v>26</v>
      </c>
      <c r="D14" s="18" t="s">
        <v>53</v>
      </c>
      <c r="E14" s="18"/>
      <c r="F14" s="19" t="s">
        <v>28</v>
      </c>
      <c r="G14" s="20" t="s">
        <v>59</v>
      </c>
      <c r="H14" s="21" t="s">
        <v>60</v>
      </c>
      <c r="I14" s="40" t="s">
        <v>61</v>
      </c>
      <c r="J14" s="18" t="s">
        <v>62</v>
      </c>
      <c r="K14" s="42" t="s">
        <v>33</v>
      </c>
      <c r="L14" s="35">
        <v>15</v>
      </c>
      <c r="M14" s="36">
        <v>14</v>
      </c>
      <c r="N14" s="37">
        <f t="shared" si="0"/>
        <v>0.0666666666666667</v>
      </c>
      <c r="O14" s="38" t="s">
        <v>63</v>
      </c>
      <c r="P14" s="39">
        <v>1</v>
      </c>
      <c r="Q14" s="37">
        <f>P14/M14*100%</f>
        <v>0.0714285714285714</v>
      </c>
      <c r="R14" s="44" t="s">
        <v>35</v>
      </c>
      <c r="S14" s="44" t="s">
        <v>36</v>
      </c>
      <c r="T14" s="44">
        <v>0</v>
      </c>
      <c r="U14" s="50">
        <v>0</v>
      </c>
      <c r="V14" s="53" t="s">
        <v>36</v>
      </c>
      <c r="W14" s="54" t="s">
        <v>37</v>
      </c>
    </row>
    <row r="15" s="2" customFormat="1" ht="24.95" customHeight="1" spans="1:23">
      <c r="A15" s="16">
        <v>12</v>
      </c>
      <c r="B15" s="17" t="s">
        <v>25</v>
      </c>
      <c r="C15" s="18" t="s">
        <v>26</v>
      </c>
      <c r="D15" s="18" t="s">
        <v>53</v>
      </c>
      <c r="E15" s="18"/>
      <c r="F15" s="19" t="s">
        <v>28</v>
      </c>
      <c r="G15" s="20" t="s">
        <v>29</v>
      </c>
      <c r="H15" s="21" t="s">
        <v>64</v>
      </c>
      <c r="I15" s="33" t="s">
        <v>65</v>
      </c>
      <c r="J15" s="18" t="s">
        <v>49</v>
      </c>
      <c r="K15" s="34" t="s">
        <v>33</v>
      </c>
      <c r="L15" s="35">
        <v>36</v>
      </c>
      <c r="M15" s="36">
        <v>36</v>
      </c>
      <c r="N15" s="37">
        <f t="shared" si="0"/>
        <v>0</v>
      </c>
      <c r="O15" s="41" t="s">
        <v>34</v>
      </c>
      <c r="P15" s="39">
        <v>0</v>
      </c>
      <c r="Q15" s="44">
        <v>0</v>
      </c>
      <c r="R15" s="49" t="s">
        <v>35</v>
      </c>
      <c r="S15" s="49" t="s">
        <v>36</v>
      </c>
      <c r="T15" s="44">
        <v>0</v>
      </c>
      <c r="U15" s="50">
        <v>0</v>
      </c>
      <c r="V15" s="51" t="s">
        <v>36</v>
      </c>
      <c r="W15" s="52" t="s">
        <v>37</v>
      </c>
    </row>
    <row r="16" s="2" customFormat="1" ht="24.95" customHeight="1" spans="1:23">
      <c r="A16" s="16">
        <v>13</v>
      </c>
      <c r="B16" s="17" t="s">
        <v>25</v>
      </c>
      <c r="C16" s="18" t="s">
        <v>26</v>
      </c>
      <c r="D16" s="18" t="s">
        <v>53</v>
      </c>
      <c r="E16" s="18"/>
      <c r="F16" s="19" t="s">
        <v>28</v>
      </c>
      <c r="G16" s="20" t="s">
        <v>66</v>
      </c>
      <c r="H16" s="21" t="s">
        <v>67</v>
      </c>
      <c r="I16" s="40" t="s">
        <v>68</v>
      </c>
      <c r="J16" s="18" t="s">
        <v>69</v>
      </c>
      <c r="K16" s="42" t="s">
        <v>33</v>
      </c>
      <c r="L16" s="35">
        <v>39</v>
      </c>
      <c r="M16" s="36">
        <v>39</v>
      </c>
      <c r="N16" s="37">
        <f t="shared" si="0"/>
        <v>0</v>
      </c>
      <c r="O16" s="38" t="s">
        <v>63</v>
      </c>
      <c r="P16" s="39">
        <v>0</v>
      </c>
      <c r="Q16" s="44">
        <v>0</v>
      </c>
      <c r="R16" s="44" t="s">
        <v>35</v>
      </c>
      <c r="S16" s="44" t="s">
        <v>36</v>
      </c>
      <c r="T16" s="44">
        <v>0</v>
      </c>
      <c r="U16" s="50">
        <v>0</v>
      </c>
      <c r="V16" s="53" t="s">
        <v>36</v>
      </c>
      <c r="W16" s="54" t="s">
        <v>37</v>
      </c>
    </row>
    <row r="17" s="2" customFormat="1" ht="24.95" customHeight="1" spans="1:23">
      <c r="A17" s="16"/>
      <c r="B17" s="17"/>
      <c r="C17" s="17"/>
      <c r="D17" s="18"/>
      <c r="E17" s="18"/>
      <c r="F17" s="18"/>
      <c r="G17" s="22"/>
      <c r="H17" s="18"/>
      <c r="I17" s="18"/>
      <c r="J17" s="18"/>
      <c r="K17" s="18"/>
      <c r="L17" s="35"/>
      <c r="M17" s="44"/>
      <c r="N17" s="44"/>
      <c r="O17" s="44"/>
      <c r="P17" s="33"/>
      <c r="Q17" s="44"/>
      <c r="R17" s="44"/>
      <c r="S17" s="44"/>
      <c r="T17" s="44"/>
      <c r="U17" s="44"/>
      <c r="V17" s="53"/>
      <c r="W17" s="54"/>
    </row>
    <row r="18" s="2" customFormat="1" ht="24.95" customHeight="1" spans="1:23">
      <c r="A18" s="16"/>
      <c r="B18" s="17"/>
      <c r="C18" s="17"/>
      <c r="D18" s="18"/>
      <c r="E18" s="18"/>
      <c r="F18" s="18"/>
      <c r="G18" s="22"/>
      <c r="H18" s="18"/>
      <c r="I18" s="18"/>
      <c r="J18" s="18"/>
      <c r="K18" s="18"/>
      <c r="L18" s="44"/>
      <c r="M18" s="44"/>
      <c r="N18" s="44"/>
      <c r="O18" s="44"/>
      <c r="P18" s="33"/>
      <c r="Q18" s="44"/>
      <c r="R18" s="44"/>
      <c r="S18" s="44"/>
      <c r="T18" s="44"/>
      <c r="U18" s="44"/>
      <c r="V18" s="53"/>
      <c r="W18" s="54"/>
    </row>
    <row r="19" s="2" customFormat="1" ht="24.95" customHeight="1" spans="1:23">
      <c r="A19" s="16" t="s">
        <v>70</v>
      </c>
      <c r="B19" s="17"/>
      <c r="C19" s="17"/>
      <c r="D19" s="18"/>
      <c r="E19" s="18"/>
      <c r="F19" s="18"/>
      <c r="G19" s="22"/>
      <c r="H19" s="18"/>
      <c r="I19" s="18"/>
      <c r="J19" s="18"/>
      <c r="K19" s="18"/>
      <c r="L19" s="44"/>
      <c r="M19" s="44"/>
      <c r="N19" s="44"/>
      <c r="O19" s="44"/>
      <c r="P19" s="33"/>
      <c r="Q19" s="44"/>
      <c r="R19" s="44"/>
      <c r="S19" s="44"/>
      <c r="T19" s="44"/>
      <c r="U19" s="44"/>
      <c r="V19" s="53"/>
      <c r="W19" s="54"/>
    </row>
    <row r="20" s="3" customFormat="1" ht="24.95" customHeight="1" spans="1:215">
      <c r="A20" s="23" t="s">
        <v>71</v>
      </c>
      <c r="B20" s="24"/>
      <c r="C20" s="24"/>
      <c r="D20" s="60" t="s">
        <v>72</v>
      </c>
      <c r="E20" s="26"/>
      <c r="F20" s="26" t="s">
        <v>73</v>
      </c>
      <c r="G20" s="61" t="s">
        <v>72</v>
      </c>
      <c r="H20" s="60" t="s">
        <v>72</v>
      </c>
      <c r="I20" s="60" t="s">
        <v>72</v>
      </c>
      <c r="J20" s="60" t="s">
        <v>72</v>
      </c>
      <c r="K20" s="60" t="s">
        <v>72</v>
      </c>
      <c r="L20" s="25" t="s">
        <v>74</v>
      </c>
      <c r="M20" s="25" t="s">
        <v>74</v>
      </c>
      <c r="N20" s="25" t="s">
        <v>75</v>
      </c>
      <c r="O20" s="25" t="s">
        <v>76</v>
      </c>
      <c r="P20" s="25" t="s">
        <v>74</v>
      </c>
      <c r="Q20" s="55" t="s">
        <v>75</v>
      </c>
      <c r="R20" s="55" t="s">
        <v>77</v>
      </c>
      <c r="S20" s="55" t="s">
        <v>77</v>
      </c>
      <c r="T20" s="25" t="s">
        <v>74</v>
      </c>
      <c r="U20" s="55" t="s">
        <v>75</v>
      </c>
      <c r="V20" s="56"/>
      <c r="W20" s="57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</row>
    <row r="21" ht="14.25" customHeight="1" spans="1:23">
      <c r="A21" s="28" t="s">
        <v>78</v>
      </c>
      <c r="B21" s="28"/>
      <c r="C21" s="28"/>
      <c r="D21" s="28"/>
      <c r="E21" s="28"/>
      <c r="F21" s="28"/>
      <c r="G21" s="29"/>
      <c r="H21" s="28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59" t="s">
        <v>79</v>
      </c>
      <c r="U21" s="59"/>
      <c r="V21" s="59"/>
      <c r="W21" s="59"/>
    </row>
  </sheetData>
  <mergeCells count="6">
    <mergeCell ref="A1:W1"/>
    <mergeCell ref="A2:W2"/>
    <mergeCell ref="Y8:AU8"/>
    <mergeCell ref="Y10:AU10"/>
    <mergeCell ref="A21:H21"/>
    <mergeCell ref="T21:W21"/>
  </mergeCells>
  <printOptions horizontalCentered="1"/>
  <pageMargins left="0.35" right="0.35" top="0.39" bottom="0.48" header="0.31" footer="0.24"/>
  <pageSetup paperSize="9" orientation="landscape" horizontalDpi="600" verticalDpi="600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吴建春</dc:creator>
  <cp:lastModifiedBy>吴建春</cp:lastModifiedBy>
  <dcterms:created xsi:type="dcterms:W3CDTF">2021-09-06T03:22:00Z</dcterms:created>
  <dcterms:modified xsi:type="dcterms:W3CDTF">2021-09-06T09:12:16Z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5DC1A0A0B948491E8665A546EC3F33C6</vt:lpwstr>
  </property>
  <property fmtid="{D5CDD505-2E9C-101B-9397-08002B2CF9AE}" pid="3" name="KSOProductBuildVer">
    <vt:lpwstr>2052-11.1.0.10700</vt:lpwstr>
  </property>
</Properties>
</file>